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Write One Accou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Jon Persky</author>
  </authors>
  <commentList>
    <comment ref="D6" authorId="0">
      <text>
        <r>
          <rPr>
            <sz val="8"/>
            <rFont val="Tahoma"/>
            <family val="2"/>
          </rPr>
          <t>Sales divided by number of quotes</t>
        </r>
      </text>
    </comment>
    <comment ref="D9" authorId="0">
      <text>
        <r>
          <rPr>
            <sz val="8"/>
            <rFont val="Tahoma"/>
            <family val="2"/>
          </rPr>
          <t>How many appointments does it take to generate one quote? Calculation is: total quotes divided by total appointments.</t>
        </r>
      </text>
    </comment>
    <comment ref="D12" authorId="0">
      <text>
        <r>
          <rPr>
            <sz val="8"/>
            <rFont val="Tahoma"/>
            <family val="2"/>
          </rPr>
          <t>How many calls does it take to generate one appointment? Calculation is: total appointments divided by total calls made (by producer and/or telemarketer)</t>
        </r>
      </text>
    </comment>
    <comment ref="C16" authorId="0">
      <text>
        <r>
          <rPr>
            <sz val="8"/>
            <rFont val="Tahoma"/>
            <family val="2"/>
          </rPr>
          <t>Includes meeting time and travel time.</t>
        </r>
      </text>
    </comment>
    <comment ref="C17" authorId="0">
      <text>
        <r>
          <rPr>
            <sz val="8"/>
            <rFont val="Tahoma"/>
            <family val="2"/>
          </rPr>
          <t>Includes producer's quote preparation and presentation time</t>
        </r>
      </text>
    </comment>
    <comment ref="C26" authorId="0">
      <text>
        <r>
          <rPr>
            <sz val="8"/>
            <rFont val="Tahoma"/>
            <family val="2"/>
          </rPr>
          <t>Estimated by management and producer.</t>
        </r>
      </text>
    </comment>
    <comment ref="D33" authorId="0">
      <text>
        <r>
          <rPr>
            <sz val="8"/>
            <rFont val="Tahoma"/>
            <family val="2"/>
          </rPr>
          <t>Commissions generated on the typical account for this producer.  Determined by taking total producer commissions divided by number of accounts (not policies).</t>
        </r>
      </text>
    </comment>
  </commentList>
</comments>
</file>

<file path=xl/sharedStrings.xml><?xml version="1.0" encoding="utf-8"?>
<sst xmlns="http://schemas.openxmlformats.org/spreadsheetml/2006/main" count="25" uniqueCount="25">
  <si>
    <t>Writing One Account</t>
  </si>
  <si>
    <t>Number of Accounts to be Written</t>
  </si>
  <si>
    <t>Number of Quotes</t>
  </si>
  <si>
    <t>Appointment to Quote Ratio</t>
  </si>
  <si>
    <t>Number of Appointments</t>
  </si>
  <si>
    <t>Calls to Appointment Ratio</t>
  </si>
  <si>
    <t>Number of Phone Calls</t>
  </si>
  <si>
    <t>Average Time for an Appointment (in hours)</t>
  </si>
  <si>
    <t>Average Time for a Quote &amp; Presentation (in hours)</t>
  </si>
  <si>
    <t>Number of Hours to Write One Account</t>
  </si>
  <si>
    <t>Available Time</t>
  </si>
  <si>
    <t>Number of Hours in a Year</t>
  </si>
  <si>
    <t>Administrative Time (as a percent)</t>
  </si>
  <si>
    <t>Hours Remaining for New Accounts</t>
  </si>
  <si>
    <t>Number of Hours to Write One New Account</t>
  </si>
  <si>
    <t>Number of Accounts Than Can be Written</t>
  </si>
  <si>
    <t>Average Account Size (in Commissions)</t>
  </si>
  <si>
    <t>New Commissions Generated in One Year</t>
  </si>
  <si>
    <t>Average Commission Rate</t>
  </si>
  <si>
    <t>New Premium Generated</t>
  </si>
  <si>
    <t>Producer's Closing Ratio</t>
  </si>
  <si>
    <t>Average Time it Takes for a Phone Call (in minutes)</t>
  </si>
  <si>
    <t>Number of Producer's Existing Accounts</t>
  </si>
  <si>
    <t>Producer Hours Spent Servicing an Account</t>
  </si>
  <si>
    <t>Only change cells highlighted in yellow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</si>
</sst>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0.000000"/>
    <numFmt numFmtId="175" formatCode="0.0%"/>
    <numFmt numFmtId="176" formatCode="0.00000000"/>
  </numFmts>
  <fonts count="42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7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/>
    </xf>
    <xf numFmtId="9" fontId="2" fillId="33" borderId="12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9" fontId="2" fillId="33" borderId="12" xfId="59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9" fontId="2" fillId="33" borderId="0" xfId="0" applyNumberFormat="1" applyFont="1" applyFill="1" applyBorder="1" applyAlignment="1" applyProtection="1">
      <alignment/>
      <protection locked="0"/>
    </xf>
    <xf numFmtId="169" fontId="2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2" max="2" width="53.28125" style="0" customWidth="1"/>
    <col min="3" max="3" width="9.28125" style="0" bestFit="1" customWidth="1"/>
    <col min="4" max="4" width="12.28125" style="0" bestFit="1" customWidth="1"/>
    <col min="6" max="6" width="31.421875" style="0" customWidth="1"/>
    <col min="7" max="7" width="9.140625" style="0" hidden="1" customWidth="1"/>
    <col min="8" max="8" width="12.28125" style="0" hidden="1" customWidth="1"/>
  </cols>
  <sheetData>
    <row r="1" ht="13.5" thickBot="1"/>
    <row r="2" spans="2:6" ht="13.5" thickTop="1">
      <c r="B2" s="23" t="s">
        <v>0</v>
      </c>
      <c r="C2" s="24"/>
      <c r="D2" s="25"/>
      <c r="F2" s="22" t="s">
        <v>24</v>
      </c>
    </row>
    <row r="3" spans="2:4" ht="12.75">
      <c r="B3" s="26"/>
      <c r="C3" s="27"/>
      <c r="D3" s="28"/>
    </row>
    <row r="4" spans="2:5" ht="15">
      <c r="B4" s="1"/>
      <c r="C4" s="2"/>
      <c r="D4" s="3"/>
      <c r="E4" s="4"/>
    </row>
    <row r="5" spans="2:5" ht="15">
      <c r="B5" s="1" t="s">
        <v>1</v>
      </c>
      <c r="C5" s="2"/>
      <c r="D5" s="3">
        <v>1</v>
      </c>
      <c r="E5" s="4"/>
    </row>
    <row r="6" spans="2:5" ht="15">
      <c r="B6" s="1" t="s">
        <v>20</v>
      </c>
      <c r="C6" s="2"/>
      <c r="D6" s="18">
        <v>0.75</v>
      </c>
      <c r="E6" s="4"/>
    </row>
    <row r="7" spans="2:5" ht="15">
      <c r="B7" s="1" t="s">
        <v>2</v>
      </c>
      <c r="C7" s="2"/>
      <c r="D7" s="5">
        <f>D5/D6</f>
        <v>1.3333333333333333</v>
      </c>
      <c r="E7" s="4"/>
    </row>
    <row r="8" spans="2:5" ht="15">
      <c r="B8" s="1"/>
      <c r="C8" s="2"/>
      <c r="D8" s="3"/>
      <c r="E8" s="4"/>
    </row>
    <row r="9" spans="2:5" ht="15">
      <c r="B9" s="1" t="s">
        <v>3</v>
      </c>
      <c r="C9" s="2"/>
      <c r="D9" s="18">
        <v>0.666</v>
      </c>
      <c r="E9" s="4"/>
    </row>
    <row r="10" spans="2:5" ht="15">
      <c r="B10" s="1" t="s">
        <v>4</v>
      </c>
      <c r="C10" s="2"/>
      <c r="D10" s="5">
        <f>D7/D9</f>
        <v>2.0020020020020017</v>
      </c>
      <c r="E10" s="4"/>
    </row>
    <row r="11" spans="2:5" ht="15">
      <c r="B11" s="1"/>
      <c r="C11" s="2"/>
      <c r="D11" s="3"/>
      <c r="E11" s="4"/>
    </row>
    <row r="12" spans="2:5" ht="15">
      <c r="B12" s="1" t="s">
        <v>5</v>
      </c>
      <c r="C12" s="2"/>
      <c r="D12" s="18">
        <v>0.4</v>
      </c>
      <c r="E12" s="4"/>
    </row>
    <row r="13" spans="2:5" ht="15.75" thickBot="1">
      <c r="B13" s="1" t="s">
        <v>6</v>
      </c>
      <c r="C13" s="2"/>
      <c r="D13" s="8">
        <f>D10/D12</f>
        <v>5.005005005005004</v>
      </c>
      <c r="E13" s="4"/>
    </row>
    <row r="14" spans="2:5" ht="15.75" thickTop="1">
      <c r="B14" s="1"/>
      <c r="C14" s="2"/>
      <c r="D14" s="3"/>
      <c r="E14" s="4"/>
    </row>
    <row r="15" spans="2:5" ht="15">
      <c r="B15" s="1" t="s">
        <v>21</v>
      </c>
      <c r="C15" s="16">
        <v>12</v>
      </c>
      <c r="D15" s="5">
        <f>C15/60*D13</f>
        <v>1.0010010010010009</v>
      </c>
      <c r="E15" s="4"/>
    </row>
    <row r="16" spans="2:5" ht="15">
      <c r="B16" s="1" t="s">
        <v>7</v>
      </c>
      <c r="C16" s="16">
        <v>4</v>
      </c>
      <c r="D16" s="5">
        <f>C16*D10</f>
        <v>8.008008008008007</v>
      </c>
      <c r="E16" s="4"/>
    </row>
    <row r="17" spans="2:5" ht="15">
      <c r="B17" s="1" t="s">
        <v>8</v>
      </c>
      <c r="C17" s="16">
        <v>12</v>
      </c>
      <c r="D17" s="7">
        <f>C17*D7</f>
        <v>16</v>
      </c>
      <c r="E17" s="4"/>
    </row>
    <row r="18" spans="2:5" ht="15">
      <c r="B18" s="1"/>
      <c r="C18" s="2"/>
      <c r="D18" s="5"/>
      <c r="E18" s="4"/>
    </row>
    <row r="19" spans="2:5" ht="15.75" thickBot="1">
      <c r="B19" s="1" t="s">
        <v>9</v>
      </c>
      <c r="C19" s="2"/>
      <c r="D19" s="8">
        <f>SUM(D15:D17)</f>
        <v>25.009009009009006</v>
      </c>
      <c r="E19" s="4"/>
    </row>
    <row r="20" spans="2:5" ht="15.75" thickTop="1">
      <c r="B20" s="1"/>
      <c r="C20" s="2"/>
      <c r="D20" s="3"/>
      <c r="E20" s="4"/>
    </row>
    <row r="21" spans="2:4" ht="15.75">
      <c r="B21" s="14" t="s">
        <v>10</v>
      </c>
      <c r="C21" s="2"/>
      <c r="D21" s="3"/>
    </row>
    <row r="22" spans="2:4" ht="13.5" customHeight="1">
      <c r="B22" s="1" t="s">
        <v>11</v>
      </c>
      <c r="C22" s="2"/>
      <c r="D22" s="19">
        <v>2000</v>
      </c>
    </row>
    <row r="23" spans="2:4" ht="13.5" customHeight="1">
      <c r="B23" s="1" t="s">
        <v>22</v>
      </c>
      <c r="C23" s="16">
        <v>120</v>
      </c>
      <c r="D23" s="3"/>
    </row>
    <row r="24" spans="2:4" ht="15">
      <c r="B24" s="1" t="s">
        <v>23</v>
      </c>
      <c r="C24" s="17">
        <v>8</v>
      </c>
      <c r="D24" s="3">
        <f>C24*C23</f>
        <v>960</v>
      </c>
    </row>
    <row r="25" spans="2:4" ht="15">
      <c r="B25" s="1"/>
      <c r="C25" s="2"/>
      <c r="D25" s="3"/>
    </row>
    <row r="26" spans="2:4" ht="15">
      <c r="B26" s="1" t="s">
        <v>12</v>
      </c>
      <c r="C26" s="20">
        <v>0.15</v>
      </c>
      <c r="D26" s="6">
        <f>C26*D22</f>
        <v>300</v>
      </c>
    </row>
    <row r="27" spans="2:4" ht="15">
      <c r="B27" s="1" t="s">
        <v>13</v>
      </c>
      <c r="C27" s="2"/>
      <c r="D27" s="3">
        <f>D22-D24-D26</f>
        <v>740</v>
      </c>
    </row>
    <row r="28" spans="2:4" ht="15">
      <c r="B28" s="1"/>
      <c r="C28" s="2"/>
      <c r="D28" s="3"/>
    </row>
    <row r="29" spans="2:4" ht="15">
      <c r="B29" s="1" t="s">
        <v>14</v>
      </c>
      <c r="C29" s="2"/>
      <c r="D29" s="7">
        <f>D19</f>
        <v>25.009009009009006</v>
      </c>
    </row>
    <row r="30" spans="2:4" ht="15">
      <c r="B30" s="1"/>
      <c r="C30" s="2"/>
      <c r="D30" s="3"/>
    </row>
    <row r="31" spans="2:4" ht="15">
      <c r="B31" s="1" t="s">
        <v>15</v>
      </c>
      <c r="C31" s="2"/>
      <c r="D31" s="5">
        <f>D27/D29</f>
        <v>29.58933717579251</v>
      </c>
    </row>
    <row r="32" spans="2:4" ht="15">
      <c r="B32" s="1"/>
      <c r="C32" s="2"/>
      <c r="D32" s="3"/>
    </row>
    <row r="33" spans="2:4" ht="15">
      <c r="B33" s="1" t="s">
        <v>16</v>
      </c>
      <c r="C33" s="2"/>
      <c r="D33" s="21">
        <v>1200</v>
      </c>
    </row>
    <row r="34" spans="2:4" ht="15">
      <c r="B34" s="1"/>
      <c r="C34" s="2"/>
      <c r="D34" s="3"/>
    </row>
    <row r="35" spans="2:4" ht="15">
      <c r="B35" s="1" t="s">
        <v>17</v>
      </c>
      <c r="C35" s="2"/>
      <c r="D35" s="9">
        <f>D31*D33</f>
        <v>35507.20461095101</v>
      </c>
    </row>
    <row r="36" spans="2:4" ht="15">
      <c r="B36" s="1"/>
      <c r="C36" s="2"/>
      <c r="D36" s="3"/>
    </row>
    <row r="37" spans="2:4" ht="15">
      <c r="B37" s="1" t="s">
        <v>18</v>
      </c>
      <c r="C37" s="2"/>
      <c r="D37" s="15">
        <v>0.12</v>
      </c>
    </row>
    <row r="38" spans="2:4" ht="15">
      <c r="B38" s="1"/>
      <c r="C38" s="2"/>
      <c r="D38" s="3"/>
    </row>
    <row r="39" spans="2:4" ht="15" thickBot="1">
      <c r="B39" s="1" t="s">
        <v>19</v>
      </c>
      <c r="C39" s="2"/>
      <c r="D39" s="10">
        <f>D35/D37</f>
        <v>295893.37175792514</v>
      </c>
    </row>
    <row r="40" spans="2:4" ht="15.75" thickBot="1" thickTop="1">
      <c r="B40" s="11"/>
      <c r="C40" s="12"/>
      <c r="D40" s="13"/>
    </row>
    <row r="41" ht="13.5" thickTop="1"/>
  </sheetData>
  <sheetProtection password="CDF2" sheet="1" objects="1" scenarios="1"/>
  <mergeCells count="1">
    <mergeCell ref="B2:D3"/>
  </mergeCells>
  <printOptions horizontalCentered="1" verticalCentered="1"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Persky</dc:creator>
  <cp:keywords/>
  <dc:description/>
  <cp:lastModifiedBy>Jon Persky</cp:lastModifiedBy>
  <cp:lastPrinted>2005-02-16T13:38:55Z</cp:lastPrinted>
  <dcterms:created xsi:type="dcterms:W3CDTF">2004-07-09T11:59:22Z</dcterms:created>
  <dcterms:modified xsi:type="dcterms:W3CDTF">2011-08-31T21:47:08Z</dcterms:modified>
  <cp:category/>
  <cp:version/>
  <cp:contentType/>
  <cp:contentStatus/>
</cp:coreProperties>
</file>